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2E2E09ED-7740-4122-A188-F55C0D8A1C6B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4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L11" i="2" l="1"/>
  <c r="S11" i="2" s="1"/>
  <c r="L8" i="2"/>
  <c r="S8" i="2" s="1"/>
  <c r="L10" i="2"/>
  <c r="S10" i="2" s="1"/>
  <c r="L9" i="2"/>
  <c r="S9" i="2" s="1"/>
  <c r="L4" i="2"/>
  <c r="S4" i="2" s="1"/>
  <c r="L15" i="2"/>
  <c r="S15" i="2" s="1"/>
  <c r="L7" i="2"/>
  <c r="S7" i="2" s="1"/>
  <c r="L14" i="2"/>
  <c r="S14" i="2" s="1"/>
  <c r="L6" i="2"/>
  <c r="S6" i="2" s="1"/>
  <c r="L13" i="2"/>
  <c r="S13" i="2" s="1"/>
  <c r="L5" i="2"/>
  <c r="S5" i="2" s="1"/>
  <c r="L12" i="2"/>
  <c r="S12" i="2" s="1"/>
  <c r="G16" i="2"/>
  <c r="K16" i="2"/>
  <c r="Q16" i="2"/>
  <c r="L16" i="2" l="1"/>
  <c r="S16" i="2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<sst xmlns="http://schemas.openxmlformats.org/spreadsheetml/2006/main" count="38" uniqueCount="37">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</sst>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D30" sqref="D30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2018</v>
      </c>
      <c r="B4" s="3" t="s">
        <v>5</v>
      </c>
      <c r="C4" s="4">
        <v>0</v>
      </c>
      <c r="D4" s="4">
        <v>110816</v>
      </c>
      <c r="E4" s="4">
        <v>515308</v>
      </c>
      <c r="F4" s="4">
        <v>61441</v>
      </c>
      <c r="G4" s="4">
        <f>SUM(C4:F4)</f>
        <v>687565</v>
      </c>
      <c r="H4" s="4">
        <v>451642</v>
      </c>
      <c r="I4" s="4">
        <v>80922</v>
      </c>
      <c r="J4" s="4">
        <v>182603</v>
      </c>
      <c r="K4" s="4">
        <f>SUM(H4:J4)</f>
        <v>715167</v>
      </c>
      <c r="L4" s="4">
        <f>+G4+K4</f>
        <v>1402732</v>
      </c>
      <c r="M4" s="4">
        <v>0</v>
      </c>
      <c r="N4" s="4">
        <v>247224</v>
      </c>
      <c r="O4" s="4">
        <v>250881</v>
      </c>
      <c r="P4" s="4">
        <v>0</v>
      </c>
      <c r="Q4" s="4">
        <f>SUM(N4:P4)</f>
        <v>498105</v>
      </c>
      <c r="R4" s="4">
        <v>22025</v>
      </c>
      <c r="S4" s="4">
        <f>L4+M4+Q4+R4</f>
        <v>1922862</v>
      </c>
    </row>
    <row r="5" spans="1:19" ht="16.5" customHeight="1" x14ac:dyDescent="0.35">
      <c r="A5" s="18"/>
      <c r="B5" s="3" t="s">
        <v>6</v>
      </c>
      <c r="C5" s="4">
        <v>758</v>
      </c>
      <c r="D5" s="4">
        <v>1667801</v>
      </c>
      <c r="E5" s="4">
        <v>74106</v>
      </c>
      <c r="F5" s="4">
        <v>68755</v>
      </c>
      <c r="G5" s="4">
        <f t="shared" ref="G5:G15" si="0">SUM(C5:F5)</f>
        <v>1811420</v>
      </c>
      <c r="H5" s="4">
        <v>589314.30420000001</v>
      </c>
      <c r="I5" s="4">
        <v>56968</v>
      </c>
      <c r="J5" s="4">
        <v>8954</v>
      </c>
      <c r="K5" s="4">
        <f t="shared" ref="K5:K15" si="1">SUM(H5:J5)</f>
        <v>655236.30420000001</v>
      </c>
      <c r="L5" s="4">
        <f t="shared" ref="L5:L15" si="2">+G5+K5</f>
        <v>2466656.3042000001</v>
      </c>
      <c r="M5" s="4">
        <v>0</v>
      </c>
      <c r="N5" s="4">
        <v>192421</v>
      </c>
      <c r="O5" s="4">
        <v>267380</v>
      </c>
      <c r="P5" s="4">
        <v>0</v>
      </c>
      <c r="Q5" s="4">
        <f t="shared" ref="Q5:Q15" si="3">SUM(N5:P5)</f>
        <v>459801</v>
      </c>
      <c r="R5" s="4">
        <v>19569</v>
      </c>
      <c r="S5" s="4">
        <f t="shared" ref="S5:S15" si="4">L5+M5+Q5+R5</f>
        <v>2946026.3042000001</v>
      </c>
    </row>
    <row r="6" spans="1:19" ht="16.5" customHeight="1" x14ac:dyDescent="0.35">
      <c r="A6" s="18"/>
      <c r="B6" s="3" t="s">
        <v>7</v>
      </c>
      <c r="C6" s="4">
        <v>2832</v>
      </c>
      <c r="D6" s="4">
        <v>857336</v>
      </c>
      <c r="E6" s="4">
        <v>54195</v>
      </c>
      <c r="F6" s="4">
        <v>164317</v>
      </c>
      <c r="G6" s="4">
        <f t="shared" si="0"/>
        <v>1078680</v>
      </c>
      <c r="H6" s="4">
        <v>41942</v>
      </c>
      <c r="I6" s="4">
        <v>0</v>
      </c>
      <c r="J6" s="4">
        <v>403298</v>
      </c>
      <c r="K6" s="4">
        <f t="shared" si="1"/>
        <v>445240</v>
      </c>
      <c r="L6" s="4">
        <f t="shared" si="2"/>
        <v>1523920</v>
      </c>
      <c r="M6" s="4">
        <v>0</v>
      </c>
      <c r="N6" s="4">
        <v>260955</v>
      </c>
      <c r="O6" s="4">
        <v>271759</v>
      </c>
      <c r="P6" s="4">
        <v>0</v>
      </c>
      <c r="Q6" s="4">
        <f t="shared" si="3"/>
        <v>532714</v>
      </c>
      <c r="R6" s="4">
        <v>21551</v>
      </c>
      <c r="S6" s="4">
        <f t="shared" si="4"/>
        <v>2078185</v>
      </c>
    </row>
    <row r="7" spans="1:19" ht="16.5" customHeight="1" x14ac:dyDescent="0.35">
      <c r="A7" s="18"/>
      <c r="B7" s="3" t="s">
        <v>8</v>
      </c>
      <c r="C7" s="4">
        <v>2506</v>
      </c>
      <c r="D7" s="4">
        <v>1347758</v>
      </c>
      <c r="E7" s="4">
        <v>4987</v>
      </c>
      <c r="F7" s="4">
        <v>153008</v>
      </c>
      <c r="G7" s="4">
        <f t="shared" si="0"/>
        <v>1508259</v>
      </c>
      <c r="H7" s="4">
        <v>85870</v>
      </c>
      <c r="I7" s="4">
        <v>0</v>
      </c>
      <c r="J7" s="4">
        <v>241179</v>
      </c>
      <c r="K7" s="4">
        <f t="shared" si="1"/>
        <v>327049</v>
      </c>
      <c r="L7" s="4">
        <f t="shared" si="2"/>
        <v>1835308</v>
      </c>
      <c r="M7" s="4">
        <v>0</v>
      </c>
      <c r="N7" s="4">
        <v>331908</v>
      </c>
      <c r="O7" s="4">
        <v>302029</v>
      </c>
      <c r="P7" s="4">
        <v>0</v>
      </c>
      <c r="Q7" s="4">
        <f t="shared" si="3"/>
        <v>633937</v>
      </c>
      <c r="R7" s="4">
        <v>42983</v>
      </c>
      <c r="S7" s="4">
        <f t="shared" si="4"/>
        <v>2512228</v>
      </c>
    </row>
    <row r="8" spans="1:19" ht="16.5" customHeight="1" x14ac:dyDescent="0.35">
      <c r="A8" s="18"/>
      <c r="B8" s="3" t="s">
        <v>9</v>
      </c>
      <c r="C8" s="4">
        <v>17749</v>
      </c>
      <c r="D8" s="4">
        <v>857959</v>
      </c>
      <c r="E8" s="4">
        <v>43638</v>
      </c>
      <c r="F8" s="4">
        <v>175603</v>
      </c>
      <c r="G8" s="4">
        <f t="shared" si="0"/>
        <v>1094949</v>
      </c>
      <c r="H8" s="4">
        <v>281289</v>
      </c>
      <c r="I8" s="4">
        <v>25985</v>
      </c>
      <c r="J8" s="4">
        <v>440638</v>
      </c>
      <c r="K8" s="4">
        <f t="shared" si="1"/>
        <v>747912</v>
      </c>
      <c r="L8" s="4">
        <f t="shared" si="2"/>
        <v>1842861</v>
      </c>
      <c r="M8" s="4">
        <v>0</v>
      </c>
      <c r="N8" s="4">
        <v>355690</v>
      </c>
      <c r="O8" s="4">
        <v>417086</v>
      </c>
      <c r="P8" s="4">
        <v>0</v>
      </c>
      <c r="Q8" s="4">
        <f t="shared" si="3"/>
        <v>772776</v>
      </c>
      <c r="R8" s="4">
        <v>83544</v>
      </c>
      <c r="S8" s="4">
        <f t="shared" si="4"/>
        <v>2699181</v>
      </c>
    </row>
    <row r="9" spans="1:19" ht="16.5" customHeight="1" x14ac:dyDescent="0.35">
      <c r="A9" s="18"/>
      <c r="B9" s="3" t="s">
        <v>10</v>
      </c>
      <c r="C9" s="4">
        <v>18269</v>
      </c>
      <c r="D9" s="4">
        <v>238805</v>
      </c>
      <c r="E9" s="4">
        <v>429766</v>
      </c>
      <c r="F9" s="4">
        <v>73606</v>
      </c>
      <c r="G9" s="4">
        <f t="shared" si="0"/>
        <v>760446</v>
      </c>
      <c r="H9" s="4">
        <v>479138</v>
      </c>
      <c r="I9" s="4">
        <v>186994</v>
      </c>
      <c r="J9" s="4">
        <v>426118</v>
      </c>
      <c r="K9" s="4">
        <f t="shared" si="1"/>
        <v>1092250</v>
      </c>
      <c r="L9" s="4">
        <f t="shared" si="2"/>
        <v>1852696</v>
      </c>
      <c r="M9" s="4">
        <v>0</v>
      </c>
      <c r="N9" s="4">
        <v>348237</v>
      </c>
      <c r="O9" s="4">
        <v>475986</v>
      </c>
      <c r="P9" s="4">
        <v>0</v>
      </c>
      <c r="Q9" s="4">
        <f t="shared" si="3"/>
        <v>824223</v>
      </c>
      <c r="R9" s="4">
        <v>91735</v>
      </c>
      <c r="S9" s="4">
        <f t="shared" si="4"/>
        <v>2768654</v>
      </c>
    </row>
    <row r="10" spans="1:19" ht="16.5" customHeight="1" x14ac:dyDescent="0.35">
      <c r="A10" s="18"/>
      <c r="B10" s="3" t="s">
        <v>11</v>
      </c>
      <c r="C10" s="4">
        <v>0</v>
      </c>
      <c r="D10" s="4">
        <v>60683</v>
      </c>
      <c r="E10" s="4">
        <v>920013</v>
      </c>
      <c r="F10" s="4">
        <v>27980</v>
      </c>
      <c r="G10" s="4">
        <f t="shared" si="0"/>
        <v>1008676</v>
      </c>
      <c r="H10" s="4">
        <v>490949</v>
      </c>
      <c r="I10" s="4">
        <v>224444</v>
      </c>
      <c r="J10" s="4">
        <v>439375</v>
      </c>
      <c r="K10" s="4">
        <f t="shared" si="1"/>
        <v>1154768</v>
      </c>
      <c r="L10" s="4">
        <f t="shared" si="2"/>
        <v>2163444</v>
      </c>
      <c r="M10" s="4">
        <v>0</v>
      </c>
      <c r="N10" s="4">
        <v>363450</v>
      </c>
      <c r="O10" s="4">
        <v>465906</v>
      </c>
      <c r="P10" s="4">
        <v>127532.92600000001</v>
      </c>
      <c r="Q10" s="4">
        <f t="shared" si="3"/>
        <v>956888.92599999998</v>
      </c>
      <c r="R10" s="4">
        <v>118406</v>
      </c>
      <c r="S10" s="4">
        <f t="shared" si="4"/>
        <v>3238738.926</v>
      </c>
    </row>
    <row r="11" spans="1:19" ht="16.5" customHeight="1" x14ac:dyDescent="0.35">
      <c r="A11" s="18"/>
      <c r="B11" s="3" t="s">
        <v>12</v>
      </c>
      <c r="C11" s="4">
        <v>0</v>
      </c>
      <c r="D11" s="4">
        <v>26241</v>
      </c>
      <c r="E11" s="4">
        <v>1212788</v>
      </c>
      <c r="F11" s="4">
        <v>0</v>
      </c>
      <c r="G11" s="4">
        <f t="shared" si="0"/>
        <v>1239029</v>
      </c>
      <c r="H11" s="4">
        <v>264511</v>
      </c>
      <c r="I11" s="4">
        <v>225187</v>
      </c>
      <c r="J11" s="4">
        <v>438068</v>
      </c>
      <c r="K11" s="4">
        <f t="shared" si="1"/>
        <v>927766</v>
      </c>
      <c r="L11" s="4">
        <f t="shared" si="2"/>
        <v>2166795</v>
      </c>
      <c r="M11" s="4">
        <v>0</v>
      </c>
      <c r="N11" s="4">
        <v>363987</v>
      </c>
      <c r="O11" s="4">
        <v>484947</v>
      </c>
      <c r="P11" s="4">
        <v>151996.07399999999</v>
      </c>
      <c r="Q11" s="4">
        <f t="shared" si="3"/>
        <v>1000930.074</v>
      </c>
      <c r="R11" s="4">
        <v>114360</v>
      </c>
      <c r="S11" s="4">
        <f t="shared" si="4"/>
        <v>3282085.074</v>
      </c>
    </row>
    <row r="12" spans="1:19" ht="16.5" customHeight="1" x14ac:dyDescent="0.35">
      <c r="A12" s="18"/>
      <c r="B12" s="3" t="s">
        <v>13</v>
      </c>
      <c r="C12" s="4">
        <v>0</v>
      </c>
      <c r="D12" s="4">
        <v>436</v>
      </c>
      <c r="E12" s="4">
        <v>823919</v>
      </c>
      <c r="F12" s="4">
        <v>16240</v>
      </c>
      <c r="G12" s="4">
        <f t="shared" si="0"/>
        <v>840595</v>
      </c>
      <c r="H12" s="4">
        <v>241453</v>
      </c>
      <c r="I12" s="4">
        <v>177974</v>
      </c>
      <c r="J12" s="4">
        <v>425104</v>
      </c>
      <c r="K12" s="4">
        <f t="shared" si="1"/>
        <v>844531</v>
      </c>
      <c r="L12" s="4">
        <f t="shared" si="2"/>
        <v>1685126</v>
      </c>
      <c r="M12" s="4">
        <v>0</v>
      </c>
      <c r="N12" s="4">
        <v>336268</v>
      </c>
      <c r="O12" s="4">
        <v>451973</v>
      </c>
      <c r="P12" s="4">
        <v>104954</v>
      </c>
      <c r="Q12" s="4">
        <f t="shared" si="3"/>
        <v>893195</v>
      </c>
      <c r="R12" s="4">
        <v>75170</v>
      </c>
      <c r="S12" s="4">
        <f t="shared" si="4"/>
        <v>2653491</v>
      </c>
    </row>
    <row r="13" spans="1:19" ht="16.5" customHeight="1" x14ac:dyDescent="0.35">
      <c r="A13" s="18"/>
      <c r="B13" s="3" t="s">
        <v>14</v>
      </c>
      <c r="C13" s="4">
        <v>6233</v>
      </c>
      <c r="D13" s="4">
        <v>1318</v>
      </c>
      <c r="E13" s="4">
        <v>673127</v>
      </c>
      <c r="F13" s="4">
        <v>16150</v>
      </c>
      <c r="G13" s="4">
        <f t="shared" si="0"/>
        <v>696828</v>
      </c>
      <c r="H13" s="4">
        <v>232052</v>
      </c>
      <c r="I13" s="4">
        <v>143358</v>
      </c>
      <c r="J13" s="4">
        <v>283392</v>
      </c>
      <c r="K13" s="4">
        <f t="shared" si="1"/>
        <v>658802</v>
      </c>
      <c r="L13" s="4">
        <f t="shared" si="2"/>
        <v>1355630</v>
      </c>
      <c r="M13" s="4">
        <v>0</v>
      </c>
      <c r="N13" s="4">
        <v>347788</v>
      </c>
      <c r="O13" s="4">
        <v>420068</v>
      </c>
      <c r="P13" s="4">
        <v>14857</v>
      </c>
      <c r="Q13" s="4">
        <f t="shared" si="3"/>
        <v>782713</v>
      </c>
      <c r="R13" s="4">
        <v>56136</v>
      </c>
      <c r="S13" s="4">
        <f t="shared" si="4"/>
        <v>2194479</v>
      </c>
    </row>
    <row r="14" spans="1:19" ht="16.5" customHeight="1" x14ac:dyDescent="0.35">
      <c r="A14" s="18"/>
      <c r="B14" s="3" t="s">
        <v>15</v>
      </c>
      <c r="C14" s="4">
        <v>24399</v>
      </c>
      <c r="D14" s="4">
        <v>0</v>
      </c>
      <c r="E14" s="4">
        <v>106534</v>
      </c>
      <c r="F14" s="4">
        <v>14460</v>
      </c>
      <c r="G14" s="4">
        <f t="shared" si="0"/>
        <v>145393</v>
      </c>
      <c r="H14" s="4">
        <v>0</v>
      </c>
      <c r="I14" s="4">
        <v>68677</v>
      </c>
      <c r="J14" s="4">
        <v>0</v>
      </c>
      <c r="K14" s="4">
        <f t="shared" si="1"/>
        <v>68677</v>
      </c>
      <c r="L14" s="4">
        <f t="shared" si="2"/>
        <v>214070</v>
      </c>
      <c r="M14" s="4">
        <v>0</v>
      </c>
      <c r="N14" s="4">
        <v>293602</v>
      </c>
      <c r="O14" s="4">
        <v>259006</v>
      </c>
      <c r="P14" s="4">
        <v>19240</v>
      </c>
      <c r="Q14" s="4">
        <f t="shared" si="3"/>
        <v>571848</v>
      </c>
      <c r="R14" s="4">
        <v>27666</v>
      </c>
      <c r="S14" s="4">
        <f t="shared" si="4"/>
        <v>813584</v>
      </c>
    </row>
    <row r="15" spans="1:19" ht="16.5" customHeight="1" x14ac:dyDescent="0.35">
      <c r="A15" s="18"/>
      <c r="B15" s="3" t="s">
        <v>16</v>
      </c>
      <c r="C15" s="4">
        <v>25164</v>
      </c>
      <c r="D15" s="4">
        <v>494128</v>
      </c>
      <c r="E15" s="4">
        <v>147539</v>
      </c>
      <c r="F15" s="4">
        <v>32239</v>
      </c>
      <c r="G15" s="4">
        <f t="shared" si="0"/>
        <v>699070</v>
      </c>
      <c r="H15" s="4">
        <v>187504</v>
      </c>
      <c r="I15" s="4">
        <v>62461</v>
      </c>
      <c r="J15" s="4">
        <v>0</v>
      </c>
      <c r="K15" s="4">
        <f t="shared" si="1"/>
        <v>249965</v>
      </c>
      <c r="L15" s="4">
        <f t="shared" si="2"/>
        <v>949035</v>
      </c>
      <c r="M15" s="4">
        <v>0</v>
      </c>
      <c r="N15" s="4">
        <v>339718</v>
      </c>
      <c r="O15" s="4">
        <v>170867</v>
      </c>
      <c r="P15" s="4">
        <v>0</v>
      </c>
      <c r="Q15" s="4">
        <f t="shared" si="3"/>
        <v>510585</v>
      </c>
      <c r="R15" s="4">
        <v>19730</v>
      </c>
      <c r="S15" s="4">
        <f t="shared" si="4"/>
        <v>1479350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97910</v>
      </c>
      <c r="D16" s="6">
        <f t="shared" si="5"/>
        <v>5663281</v>
      </c>
      <c r="E16" s="6">
        <f t="shared" ref="E16:G16" si="6">SUM(E4:E15)</f>
        <v>5005920</v>
      </c>
      <c r="F16" s="6">
        <f t="shared" si="6"/>
        <v>803799</v>
      </c>
      <c r="G16" s="6">
        <f t="shared" si="6"/>
        <v>11570910</v>
      </c>
      <c r="H16" s="6">
        <f t="shared" ref="H16:S16" si="7">SUM(H4:H15)</f>
        <v>3345664.3042000001</v>
      </c>
      <c r="I16" s="6">
        <f t="shared" si="7"/>
        <v>1252970</v>
      </c>
      <c r="J16" s="6">
        <f t="shared" si="7"/>
        <v>3288729</v>
      </c>
      <c r="K16" s="6">
        <f t="shared" ref="K16" si="8">SUM(K4:K15)</f>
        <v>7887363.3042000001</v>
      </c>
      <c r="L16" s="6">
        <f t="shared" si="7"/>
        <v>19458273.304200001</v>
      </c>
      <c r="M16" s="6">
        <f t="shared" si="7"/>
        <v>0</v>
      </c>
      <c r="N16" s="6">
        <f t="shared" si="7"/>
        <v>3781248</v>
      </c>
      <c r="O16" s="6">
        <f t="shared" si="7"/>
        <v>4237888</v>
      </c>
      <c r="P16" s="6">
        <f t="shared" si="7"/>
        <v>418580</v>
      </c>
      <c r="Q16" s="6">
        <f t="shared" si="7"/>
        <v>8437716</v>
      </c>
      <c r="R16" s="6">
        <f t="shared" si="7"/>
        <v>692875</v>
      </c>
      <c r="S16" s="6">
        <f t="shared" si="7"/>
        <v>28588864.304200001</v>
      </c>
    </row>
  </sheetData>
  <autoFilter ref="A3:S16" xr:uid="{96F2EACE-11F6-4F91-86D6-D7D95D8C058C}"/>
  <mergeCells count="3">
    <mergeCell ref="N2:Q2"/>
    <mergeCell ref="C2:L2"/>
    <mergeCell ref="A4:A16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2025-10-01T08:23:51Z</dcterms:modified>
</cp:coreProperties>
</file>